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BỘ KẾ HOẠCH NĂM 25-26\KẾ HOẠCH NĂM HỌC 25-26\"/>
    </mc:Choice>
  </mc:AlternateContent>
  <xr:revisionPtr revIDLastSave="0" documentId="13_ncr:1_{A38DD77C-68D7-4394-B6E6-FB0ED6CF06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L42" i="1"/>
  <c r="K42" i="1"/>
  <c r="R40" i="1"/>
  <c r="Q40" i="1"/>
  <c r="P40" i="1"/>
  <c r="O40" i="1"/>
  <c r="N40" i="1"/>
  <c r="M40" i="1"/>
  <c r="L40" i="1"/>
  <c r="K40" i="1"/>
  <c r="J42" i="1"/>
  <c r="J40" i="1"/>
  <c r="I42" i="1"/>
  <c r="I40" i="1"/>
  <c r="H42" i="1"/>
  <c r="H40" i="1"/>
  <c r="G42" i="1"/>
  <c r="G40" i="1"/>
  <c r="F42" i="1"/>
  <c r="F40" i="1"/>
  <c r="E42" i="1"/>
  <c r="E40" i="1"/>
  <c r="D42" i="1"/>
  <c r="D40" i="1"/>
  <c r="I9" i="1"/>
  <c r="I7" i="1"/>
  <c r="H9" i="1"/>
  <c r="H7" i="1"/>
  <c r="G9" i="1"/>
  <c r="G7" i="1"/>
  <c r="F9" i="1"/>
  <c r="F7" i="1"/>
  <c r="E9" i="1"/>
  <c r="E7" i="1"/>
  <c r="D9" i="1"/>
  <c r="D7" i="1"/>
</calcChain>
</file>

<file path=xl/sharedStrings.xml><?xml version="1.0" encoding="utf-8"?>
<sst xmlns="http://schemas.openxmlformats.org/spreadsheetml/2006/main" count="135" uniqueCount="31">
  <si>
    <t>Xếp loại</t>
  </si>
  <si>
    <t>Các phẩm chất, năng lực</t>
  </si>
  <si>
    <t>TH,</t>
  </si>
  <si>
    <t>TC</t>
  </si>
  <si>
    <t>GQVĐ</t>
  </si>
  <si>
    <t>NN</t>
  </si>
  <si>
    <t>Toán</t>
  </si>
  <si>
    <t>KH</t>
  </si>
  <si>
    <t>TM</t>
  </si>
  <si>
    <t>Yêu nước</t>
  </si>
  <si>
    <t>Nhân ái</t>
  </si>
  <si>
    <t>Chăm chỉ</t>
  </si>
  <si>
    <t>Trung thực</t>
  </si>
  <si>
    <t>Trách nhiệm</t>
  </si>
  <si>
    <t>T</t>
  </si>
  <si>
    <t>SL</t>
  </si>
  <si>
    <t>TL</t>
  </si>
  <si>
    <t>Đ</t>
  </si>
  <si>
    <t>CCG</t>
  </si>
  <si>
    <t>CN</t>
  </si>
  <si>
    <t>TH</t>
  </si>
  <si>
    <t xml:space="preserve"> </t>
  </si>
  <si>
    <t xml:space="preserve">KHỐI LỚP </t>
  </si>
  <si>
    <t>Phụ lục: Chỉ tiêu phẩm chất và năng lực</t>
  </si>
  <si>
    <t>GT&amp;HT</t>
  </si>
  <si>
    <t>KHỐI LỚP 5 (174)</t>
  </si>
  <si>
    <t>TOÀN TRƯỜNG</t>
  </si>
  <si>
    <t>KHỐI LỚP 3 (148)</t>
  </si>
  <si>
    <t>KHỐI LỚP 4 (141)</t>
  </si>
  <si>
    <t>KHỐI LỚP 2 (118)</t>
  </si>
  <si>
    <t>KHỐI LỚP 1 (143)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</si>
</sst>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A17" workbookViewId="0">
      <selection activeCell="U22" sqref="U22"/>
    </sheetView>
  </sheetViews>
  <sheetFormatPr defaultRowHeight="15.75" x14ac:dyDescent="0.25"/>
  <cols>
    <col min="2" max="2" width="7.25" customWidth="1"/>
    <col min="3" max="3" width="7.125" customWidth="1"/>
    <col min="4" max="18" width="7" customWidth="1"/>
  </cols>
  <sheetData>
    <row r="1" spans="1:22" ht="24.75" customHeight="1" x14ac:dyDescent="0.25"/>
    <row r="2" spans="1:22" ht="25.5" customHeight="1" x14ac:dyDescent="0.25">
      <c r="A2" s="7" t="s">
        <v>23</v>
      </c>
      <c r="B2" s="7"/>
      <c r="C2" s="7"/>
      <c r="D2" s="7"/>
      <c r="E2" s="8"/>
    </row>
    <row r="3" spans="1:22" ht="21.75" customHeight="1" x14ac:dyDescent="0.25">
      <c r="A3" s="16" t="s">
        <v>22</v>
      </c>
      <c r="B3" s="24" t="s">
        <v>0</v>
      </c>
      <c r="C3" s="25"/>
      <c r="D3" s="30" t="s">
        <v>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22" ht="24.75" customHeight="1" x14ac:dyDescent="0.25">
      <c r="A4" s="17"/>
      <c r="B4" s="26"/>
      <c r="C4" s="27"/>
      <c r="D4" s="20" t="s">
        <v>2</v>
      </c>
      <c r="E4" s="20" t="s">
        <v>24</v>
      </c>
      <c r="F4" s="22" t="s">
        <v>4</v>
      </c>
      <c r="G4" s="33" t="s">
        <v>5</v>
      </c>
      <c r="H4" s="33" t="s">
        <v>6</v>
      </c>
      <c r="I4" s="33" t="s">
        <v>7</v>
      </c>
      <c r="J4" s="20" t="s">
        <v>19</v>
      </c>
      <c r="K4" s="20" t="s">
        <v>20</v>
      </c>
      <c r="L4" s="19" t="s">
        <v>8</v>
      </c>
      <c r="M4" s="19" t="s">
        <v>3</v>
      </c>
      <c r="N4" s="19" t="s">
        <v>9</v>
      </c>
      <c r="O4" s="19" t="s">
        <v>10</v>
      </c>
      <c r="P4" s="19" t="s">
        <v>11</v>
      </c>
      <c r="Q4" s="19" t="s">
        <v>12</v>
      </c>
      <c r="R4" s="19" t="s">
        <v>13</v>
      </c>
    </row>
    <row r="5" spans="1:22" ht="18" customHeight="1" x14ac:dyDescent="0.25">
      <c r="A5" s="18"/>
      <c r="B5" s="28"/>
      <c r="C5" s="29"/>
      <c r="D5" s="21"/>
      <c r="E5" s="21"/>
      <c r="F5" s="23"/>
      <c r="G5" s="33"/>
      <c r="H5" s="33"/>
      <c r="I5" s="33"/>
      <c r="J5" s="21"/>
      <c r="K5" s="21"/>
      <c r="L5" s="19"/>
      <c r="M5" s="19"/>
      <c r="N5" s="19"/>
      <c r="O5" s="19"/>
      <c r="P5" s="19"/>
      <c r="Q5" s="19"/>
      <c r="R5" s="19"/>
    </row>
    <row r="6" spans="1:22" ht="24.75" customHeight="1" x14ac:dyDescent="0.25">
      <c r="A6" s="16" t="s">
        <v>30</v>
      </c>
      <c r="B6" s="19" t="s">
        <v>14</v>
      </c>
      <c r="C6" s="2" t="s">
        <v>15</v>
      </c>
      <c r="D6" s="3">
        <v>110</v>
      </c>
      <c r="E6" s="3">
        <v>110</v>
      </c>
      <c r="F6" s="3">
        <v>110</v>
      </c>
      <c r="G6" s="3">
        <v>110</v>
      </c>
      <c r="H6" s="3">
        <v>110</v>
      </c>
      <c r="I6" s="3">
        <v>115</v>
      </c>
      <c r="J6" s="3">
        <v>115</v>
      </c>
      <c r="K6" s="3">
        <v>115</v>
      </c>
      <c r="L6" s="4">
        <v>115</v>
      </c>
      <c r="M6" s="4">
        <v>115</v>
      </c>
      <c r="N6" s="4">
        <v>115</v>
      </c>
      <c r="O6" s="4">
        <v>115</v>
      </c>
      <c r="P6" s="4">
        <v>115</v>
      </c>
      <c r="Q6" s="4">
        <v>115</v>
      </c>
      <c r="R6" s="4">
        <v>115</v>
      </c>
      <c r="S6" s="5" t="s">
        <v>21</v>
      </c>
      <c r="T6" s="6" t="s">
        <v>21</v>
      </c>
    </row>
    <row r="7" spans="1:22" ht="24.75" customHeight="1" x14ac:dyDescent="0.25">
      <c r="A7" s="17"/>
      <c r="B7" s="19"/>
      <c r="C7" s="2" t="s">
        <v>16</v>
      </c>
      <c r="D7" s="10">
        <f>D6/S7</f>
        <v>0.76923076923076927</v>
      </c>
      <c r="E7" s="10">
        <f>E6/S7</f>
        <v>0.76923076923076927</v>
      </c>
      <c r="F7" s="10">
        <f>F6/S7</f>
        <v>0.76923076923076927</v>
      </c>
      <c r="G7" s="10">
        <f>G6/S7</f>
        <v>0.76923076923076927</v>
      </c>
      <c r="H7" s="10">
        <f>H6/S7</f>
        <v>0.76923076923076927</v>
      </c>
      <c r="I7" s="10">
        <f>I6/S7</f>
        <v>0.80419580419580416</v>
      </c>
      <c r="J7" s="10">
        <v>0.78</v>
      </c>
      <c r="K7" s="10">
        <v>0.78</v>
      </c>
      <c r="L7" s="10">
        <v>0.78</v>
      </c>
      <c r="M7" s="10">
        <v>0.78</v>
      </c>
      <c r="N7" s="10">
        <v>0.78</v>
      </c>
      <c r="O7" s="10">
        <v>0.78</v>
      </c>
      <c r="P7" s="10">
        <v>0.78</v>
      </c>
      <c r="Q7" s="10">
        <v>0.78</v>
      </c>
      <c r="R7" s="10">
        <v>0.78</v>
      </c>
      <c r="S7">
        <v>143</v>
      </c>
    </row>
    <row r="8" spans="1:22" ht="24.75" customHeight="1" x14ac:dyDescent="0.25">
      <c r="A8" s="17"/>
      <c r="B8" s="19" t="s">
        <v>17</v>
      </c>
      <c r="C8" s="2" t="s">
        <v>15</v>
      </c>
      <c r="D8" s="3">
        <v>33</v>
      </c>
      <c r="E8" s="3">
        <v>33</v>
      </c>
      <c r="F8" s="3">
        <v>33</v>
      </c>
      <c r="G8" s="3">
        <v>33</v>
      </c>
      <c r="H8" s="3">
        <v>33</v>
      </c>
      <c r="I8" s="3">
        <v>28</v>
      </c>
      <c r="J8" s="3">
        <v>28</v>
      </c>
      <c r="K8" s="3">
        <v>28</v>
      </c>
      <c r="L8" s="4">
        <v>28</v>
      </c>
      <c r="M8" s="4">
        <v>28</v>
      </c>
      <c r="N8" s="4">
        <v>28</v>
      </c>
      <c r="O8" s="4">
        <v>28</v>
      </c>
      <c r="P8" s="4">
        <v>28</v>
      </c>
      <c r="Q8" s="4">
        <v>28</v>
      </c>
      <c r="R8" s="4">
        <v>28</v>
      </c>
      <c r="V8" t="s">
        <v>21</v>
      </c>
    </row>
    <row r="9" spans="1:22" ht="24.75" customHeight="1" x14ac:dyDescent="0.25">
      <c r="A9" s="17"/>
      <c r="B9" s="19"/>
      <c r="C9" s="2" t="s">
        <v>16</v>
      </c>
      <c r="D9" s="9">
        <f>D8/S7</f>
        <v>0.23076923076923078</v>
      </c>
      <c r="E9" s="10">
        <f>E8/S7</f>
        <v>0.23076923076923078</v>
      </c>
      <c r="F9" s="10">
        <f>F8/S7</f>
        <v>0.23076923076923078</v>
      </c>
      <c r="G9" s="10">
        <f>G8/S7</f>
        <v>0.23076923076923078</v>
      </c>
      <c r="H9" s="10">
        <f>H8/S7</f>
        <v>0.23076923076923078</v>
      </c>
      <c r="I9" s="10">
        <f>I8/S7</f>
        <v>0.19580419580419581</v>
      </c>
      <c r="J9" s="10">
        <v>0.22</v>
      </c>
      <c r="K9" s="10">
        <v>0.22</v>
      </c>
      <c r="L9" s="9">
        <v>0.22</v>
      </c>
      <c r="M9" s="9">
        <v>0.22</v>
      </c>
      <c r="N9" s="9">
        <v>0.22</v>
      </c>
      <c r="O9" s="9">
        <v>0.22</v>
      </c>
      <c r="P9" s="9">
        <v>0.22</v>
      </c>
      <c r="Q9" s="9">
        <v>0.22</v>
      </c>
      <c r="R9" s="9">
        <v>0.22</v>
      </c>
      <c r="S9" t="s">
        <v>21</v>
      </c>
    </row>
    <row r="10" spans="1:22" ht="24.75" customHeight="1" x14ac:dyDescent="0.25">
      <c r="A10" s="17"/>
      <c r="B10" s="19" t="s">
        <v>18</v>
      </c>
      <c r="C10" s="2" t="s">
        <v>15</v>
      </c>
      <c r="D10" s="3">
        <v>0</v>
      </c>
      <c r="E10" s="3">
        <v>0</v>
      </c>
      <c r="F10" s="9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11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T10" t="s">
        <v>21</v>
      </c>
      <c r="U10" t="s">
        <v>21</v>
      </c>
    </row>
    <row r="11" spans="1:22" ht="24.75" customHeight="1" x14ac:dyDescent="0.25">
      <c r="A11" s="18"/>
      <c r="B11" s="19"/>
      <c r="C11" s="2" t="s">
        <v>16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22" ht="24.75" customHeight="1" x14ac:dyDescent="0.25">
      <c r="A12" s="16" t="s">
        <v>29</v>
      </c>
      <c r="B12" s="19" t="s">
        <v>14</v>
      </c>
      <c r="C12" s="2" t="s">
        <v>15</v>
      </c>
      <c r="D12" s="3">
        <v>95</v>
      </c>
      <c r="E12" s="3">
        <v>95</v>
      </c>
      <c r="F12" s="3">
        <v>95</v>
      </c>
      <c r="G12" s="3">
        <v>95</v>
      </c>
      <c r="H12" s="3">
        <v>95</v>
      </c>
      <c r="I12" s="3">
        <v>99</v>
      </c>
      <c r="J12" s="3">
        <v>99</v>
      </c>
      <c r="K12" s="3">
        <v>99</v>
      </c>
      <c r="L12" s="3">
        <v>99</v>
      </c>
      <c r="M12" s="3">
        <v>99</v>
      </c>
      <c r="N12" s="3">
        <v>99</v>
      </c>
      <c r="O12" s="3">
        <v>99</v>
      </c>
      <c r="P12" s="3">
        <v>99</v>
      </c>
      <c r="Q12" s="3">
        <v>99</v>
      </c>
      <c r="R12" s="3">
        <v>99</v>
      </c>
      <c r="S12" t="s">
        <v>21</v>
      </c>
      <c r="U12" t="s">
        <v>21</v>
      </c>
      <c r="V12" t="s">
        <v>21</v>
      </c>
    </row>
    <row r="13" spans="1:22" ht="24.75" customHeight="1" x14ac:dyDescent="0.25">
      <c r="A13" s="17"/>
      <c r="B13" s="19"/>
      <c r="C13" s="2" t="s">
        <v>16</v>
      </c>
      <c r="D13" s="9">
        <v>0.81</v>
      </c>
      <c r="E13" s="9">
        <v>0.81</v>
      </c>
      <c r="F13" s="9">
        <v>0.81</v>
      </c>
      <c r="G13" s="9">
        <v>0.81</v>
      </c>
      <c r="H13" s="9">
        <v>0.81</v>
      </c>
      <c r="I13" s="9">
        <v>0.84</v>
      </c>
      <c r="J13" s="9">
        <v>0.84</v>
      </c>
      <c r="K13" s="9">
        <v>0.84</v>
      </c>
      <c r="L13" s="9">
        <v>0.84</v>
      </c>
      <c r="M13" s="9">
        <v>0.84</v>
      </c>
      <c r="N13" s="9">
        <v>0.84</v>
      </c>
      <c r="O13" s="9">
        <v>0.84</v>
      </c>
      <c r="P13" s="9">
        <v>0.84</v>
      </c>
      <c r="Q13" s="9">
        <v>0.84</v>
      </c>
      <c r="R13" s="9">
        <v>0.84</v>
      </c>
      <c r="T13" t="s">
        <v>21</v>
      </c>
      <c r="U13" t="s">
        <v>21</v>
      </c>
    </row>
    <row r="14" spans="1:22" ht="24.75" customHeight="1" x14ac:dyDescent="0.25">
      <c r="A14" s="17"/>
      <c r="B14" s="19" t="s">
        <v>17</v>
      </c>
      <c r="C14" s="2" t="s">
        <v>15</v>
      </c>
      <c r="D14" s="3">
        <v>23</v>
      </c>
      <c r="E14" s="3">
        <v>23</v>
      </c>
      <c r="F14" s="3">
        <v>23</v>
      </c>
      <c r="G14" s="3">
        <v>23</v>
      </c>
      <c r="H14" s="3">
        <v>23</v>
      </c>
      <c r="I14" s="3">
        <v>19</v>
      </c>
      <c r="J14" s="3">
        <v>19</v>
      </c>
      <c r="K14" s="3">
        <v>19</v>
      </c>
      <c r="L14" s="3">
        <v>19</v>
      </c>
      <c r="M14" s="3">
        <v>19</v>
      </c>
      <c r="N14" s="3">
        <v>19</v>
      </c>
      <c r="O14" s="3">
        <v>19</v>
      </c>
      <c r="P14" s="3">
        <v>19</v>
      </c>
      <c r="Q14" s="3">
        <v>19</v>
      </c>
      <c r="R14" s="3">
        <v>19</v>
      </c>
      <c r="T14" t="s">
        <v>21</v>
      </c>
    </row>
    <row r="15" spans="1:22" ht="24.75" customHeight="1" x14ac:dyDescent="0.25">
      <c r="A15" s="17"/>
      <c r="B15" s="19"/>
      <c r="C15" s="2" t="s">
        <v>16</v>
      </c>
      <c r="D15" s="9">
        <v>0.19</v>
      </c>
      <c r="E15" s="9">
        <v>0.19</v>
      </c>
      <c r="F15" s="9">
        <v>0.19</v>
      </c>
      <c r="G15" s="9">
        <v>0.19</v>
      </c>
      <c r="H15" s="9">
        <v>0.19</v>
      </c>
      <c r="I15" s="9">
        <v>0.16</v>
      </c>
      <c r="J15" s="9">
        <v>0.16</v>
      </c>
      <c r="K15" s="9">
        <v>0.16</v>
      </c>
      <c r="L15" s="9">
        <v>0.16</v>
      </c>
      <c r="M15" s="9">
        <v>0.16</v>
      </c>
      <c r="N15" s="9">
        <v>0.16</v>
      </c>
      <c r="O15" s="9">
        <v>0.16</v>
      </c>
      <c r="P15" s="9">
        <v>0.16</v>
      </c>
      <c r="Q15" s="9">
        <v>0.16</v>
      </c>
      <c r="R15" s="9">
        <v>0.16</v>
      </c>
      <c r="T15" t="s">
        <v>21</v>
      </c>
      <c r="U15" t="s">
        <v>21</v>
      </c>
      <c r="V15" t="s">
        <v>21</v>
      </c>
    </row>
    <row r="16" spans="1:22" ht="24.75" customHeight="1" x14ac:dyDescent="0.25">
      <c r="A16" s="17"/>
      <c r="B16" s="19" t="s">
        <v>18</v>
      </c>
      <c r="C16" s="2" t="s">
        <v>15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21" ht="24.75" customHeight="1" x14ac:dyDescent="0.25">
      <c r="A17" s="18"/>
      <c r="B17" s="19"/>
      <c r="C17" s="2" t="s">
        <v>16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21" ht="24.75" customHeight="1" x14ac:dyDescent="0.25">
      <c r="A18" s="16" t="s">
        <v>27</v>
      </c>
      <c r="B18" s="19" t="s">
        <v>14</v>
      </c>
      <c r="C18" s="2" t="s">
        <v>15</v>
      </c>
      <c r="D18" s="3">
        <v>120</v>
      </c>
      <c r="E18" s="3">
        <v>120</v>
      </c>
      <c r="F18" s="3">
        <v>120</v>
      </c>
      <c r="G18" s="3">
        <v>120</v>
      </c>
      <c r="H18" s="3">
        <v>120</v>
      </c>
      <c r="I18" s="3">
        <v>125</v>
      </c>
      <c r="J18" s="3">
        <v>125</v>
      </c>
      <c r="K18" s="3">
        <v>125</v>
      </c>
      <c r="L18" s="3">
        <v>125</v>
      </c>
      <c r="M18" s="3">
        <v>125</v>
      </c>
      <c r="N18" s="3">
        <v>125</v>
      </c>
      <c r="O18" s="3">
        <v>125</v>
      </c>
      <c r="P18" s="3">
        <v>125</v>
      </c>
      <c r="Q18" s="3">
        <v>125</v>
      </c>
      <c r="R18" s="3">
        <v>125</v>
      </c>
    </row>
    <row r="19" spans="1:21" ht="24.75" customHeight="1" x14ac:dyDescent="0.25">
      <c r="A19" s="17"/>
      <c r="B19" s="19"/>
      <c r="C19" s="2" t="s">
        <v>16</v>
      </c>
      <c r="D19" s="9">
        <v>0.81</v>
      </c>
      <c r="E19" s="9">
        <v>0.81</v>
      </c>
      <c r="F19" s="9">
        <v>0.81</v>
      </c>
      <c r="G19" s="9">
        <v>0.81</v>
      </c>
      <c r="H19" s="9">
        <v>0.81</v>
      </c>
      <c r="I19" s="9">
        <v>0.84</v>
      </c>
      <c r="J19" s="9">
        <v>0.84</v>
      </c>
      <c r="K19" s="9">
        <v>0.84</v>
      </c>
      <c r="L19" s="9">
        <v>0.84</v>
      </c>
      <c r="M19" s="9">
        <v>0.84</v>
      </c>
      <c r="N19" s="9">
        <v>0.84</v>
      </c>
      <c r="O19" s="9">
        <v>0.84</v>
      </c>
      <c r="P19" s="9">
        <v>0.84</v>
      </c>
      <c r="Q19" s="9">
        <v>0.84</v>
      </c>
      <c r="R19" s="9">
        <v>0.84</v>
      </c>
      <c r="T19" t="s">
        <v>21</v>
      </c>
      <c r="U19" t="s">
        <v>21</v>
      </c>
    </row>
    <row r="20" spans="1:21" ht="24.75" customHeight="1" x14ac:dyDescent="0.25">
      <c r="A20" s="17"/>
      <c r="B20" s="19" t="s">
        <v>17</v>
      </c>
      <c r="C20" s="2" t="s">
        <v>15</v>
      </c>
      <c r="D20" s="3">
        <v>28</v>
      </c>
      <c r="E20" s="3">
        <v>28</v>
      </c>
      <c r="F20" s="3">
        <v>28</v>
      </c>
      <c r="G20" s="3">
        <v>28</v>
      </c>
      <c r="H20" s="3">
        <v>28</v>
      </c>
      <c r="I20" s="3">
        <v>23</v>
      </c>
      <c r="J20" s="3">
        <v>23</v>
      </c>
      <c r="K20" s="3">
        <v>23</v>
      </c>
      <c r="L20" s="3">
        <v>23</v>
      </c>
      <c r="M20" s="3">
        <v>23</v>
      </c>
      <c r="N20" s="3">
        <v>23</v>
      </c>
      <c r="O20" s="3">
        <v>23</v>
      </c>
      <c r="P20" s="3">
        <v>23</v>
      </c>
      <c r="Q20" s="3">
        <v>23</v>
      </c>
      <c r="R20" s="3">
        <v>23</v>
      </c>
      <c r="T20" t="s">
        <v>21</v>
      </c>
    </row>
    <row r="21" spans="1:21" ht="24.75" customHeight="1" x14ac:dyDescent="0.25">
      <c r="A21" s="17"/>
      <c r="B21" s="19"/>
      <c r="C21" s="2" t="s">
        <v>16</v>
      </c>
      <c r="D21" s="9">
        <v>0.19</v>
      </c>
      <c r="E21" s="9">
        <v>0.19</v>
      </c>
      <c r="F21" s="9">
        <v>0.19</v>
      </c>
      <c r="G21" s="9">
        <v>0.19</v>
      </c>
      <c r="H21" s="9">
        <v>0.19</v>
      </c>
      <c r="I21" s="9">
        <v>0.16</v>
      </c>
      <c r="J21" s="9">
        <v>0.16</v>
      </c>
      <c r="K21" s="9">
        <v>0.16</v>
      </c>
      <c r="L21" s="9">
        <v>0.16</v>
      </c>
      <c r="M21" s="9">
        <v>0.16</v>
      </c>
      <c r="N21" s="9">
        <v>0.16</v>
      </c>
      <c r="O21" s="9">
        <v>0.16</v>
      </c>
      <c r="P21" s="9">
        <v>0.16</v>
      </c>
      <c r="Q21" s="9">
        <v>0.16</v>
      </c>
      <c r="R21" s="9">
        <v>0.16</v>
      </c>
      <c r="S21" t="s">
        <v>21</v>
      </c>
      <c r="T21" t="s">
        <v>21</v>
      </c>
    </row>
    <row r="22" spans="1:21" ht="24.75" customHeight="1" x14ac:dyDescent="0.25">
      <c r="A22" s="17"/>
      <c r="B22" s="19" t="s">
        <v>18</v>
      </c>
      <c r="C22" s="2" t="s">
        <v>15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21" ht="24.75" customHeight="1" x14ac:dyDescent="0.25">
      <c r="A23" s="18"/>
      <c r="B23" s="19"/>
      <c r="C23" s="2" t="s">
        <v>16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U23" t="s">
        <v>21</v>
      </c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1" ht="26.25" customHeight="1" x14ac:dyDescent="0.25">
      <c r="A25" s="16" t="s">
        <v>22</v>
      </c>
      <c r="B25" s="24" t="s">
        <v>0</v>
      </c>
      <c r="C25" s="25"/>
      <c r="D25" s="30" t="s">
        <v>1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1:21" ht="26.25" customHeight="1" x14ac:dyDescent="0.25">
      <c r="A26" s="17"/>
      <c r="B26" s="26"/>
      <c r="C26" s="27"/>
      <c r="D26" s="20" t="s">
        <v>2</v>
      </c>
      <c r="E26" s="20" t="s">
        <v>24</v>
      </c>
      <c r="F26" s="22" t="s">
        <v>4</v>
      </c>
      <c r="G26" s="33" t="s">
        <v>5</v>
      </c>
      <c r="H26" s="33" t="s">
        <v>6</v>
      </c>
      <c r="I26" s="33" t="s">
        <v>7</v>
      </c>
      <c r="J26" s="20" t="s">
        <v>19</v>
      </c>
      <c r="K26" s="20" t="s">
        <v>20</v>
      </c>
      <c r="L26" s="19" t="s">
        <v>8</v>
      </c>
      <c r="M26" s="19" t="s">
        <v>3</v>
      </c>
      <c r="N26" s="19" t="s">
        <v>9</v>
      </c>
      <c r="O26" s="19" t="s">
        <v>10</v>
      </c>
      <c r="P26" s="19" t="s">
        <v>11</v>
      </c>
      <c r="Q26" s="19" t="s">
        <v>12</v>
      </c>
      <c r="R26" s="19" t="s">
        <v>13</v>
      </c>
    </row>
    <row r="27" spans="1:21" ht="26.25" customHeight="1" x14ac:dyDescent="0.25">
      <c r="A27" s="18"/>
      <c r="B27" s="28"/>
      <c r="C27" s="29"/>
      <c r="D27" s="21"/>
      <c r="E27" s="21"/>
      <c r="F27" s="23"/>
      <c r="G27" s="33"/>
      <c r="H27" s="33"/>
      <c r="I27" s="33"/>
      <c r="J27" s="21"/>
      <c r="K27" s="21"/>
      <c r="L27" s="19"/>
      <c r="M27" s="19"/>
      <c r="N27" s="19"/>
      <c r="O27" s="19"/>
      <c r="P27" s="19"/>
      <c r="Q27" s="19"/>
      <c r="R27" s="19"/>
    </row>
    <row r="28" spans="1:21" ht="26.25" customHeight="1" x14ac:dyDescent="0.25">
      <c r="A28" s="16" t="s">
        <v>28</v>
      </c>
      <c r="B28" s="19" t="s">
        <v>14</v>
      </c>
      <c r="C28" s="2" t="s">
        <v>15</v>
      </c>
      <c r="D28" s="3">
        <v>118</v>
      </c>
      <c r="E28" s="3">
        <v>118</v>
      </c>
      <c r="F28" s="3">
        <v>118</v>
      </c>
      <c r="G28" s="3">
        <v>118</v>
      </c>
      <c r="H28" s="3">
        <v>118</v>
      </c>
      <c r="I28" s="3">
        <v>120</v>
      </c>
      <c r="J28" s="3">
        <v>120</v>
      </c>
      <c r="K28" s="3">
        <v>120</v>
      </c>
      <c r="L28" s="3">
        <v>120</v>
      </c>
      <c r="M28" s="3">
        <v>120</v>
      </c>
      <c r="N28" s="3">
        <v>120</v>
      </c>
      <c r="O28" s="3">
        <v>120</v>
      </c>
      <c r="P28" s="3">
        <v>120</v>
      </c>
      <c r="Q28" s="3">
        <v>120</v>
      </c>
      <c r="R28" s="3">
        <v>120</v>
      </c>
      <c r="T28" t="s">
        <v>21</v>
      </c>
    </row>
    <row r="29" spans="1:21" ht="26.25" customHeight="1" x14ac:dyDescent="0.25">
      <c r="A29" s="17"/>
      <c r="B29" s="19"/>
      <c r="C29" s="2" t="s">
        <v>16</v>
      </c>
      <c r="D29" s="10">
        <v>0.84</v>
      </c>
      <c r="E29" s="10">
        <v>0.84</v>
      </c>
      <c r="F29" s="10">
        <v>0.84</v>
      </c>
      <c r="G29" s="10">
        <v>0.84</v>
      </c>
      <c r="H29" s="10">
        <v>0.84</v>
      </c>
      <c r="I29" s="10">
        <v>0.85</v>
      </c>
      <c r="J29" s="10">
        <v>0.85</v>
      </c>
      <c r="K29" s="10">
        <v>0.85</v>
      </c>
      <c r="L29" s="10">
        <v>0.85</v>
      </c>
      <c r="M29" s="10">
        <v>0.85</v>
      </c>
      <c r="N29" s="10">
        <v>0.85</v>
      </c>
      <c r="O29" s="10">
        <v>0.85</v>
      </c>
      <c r="P29" s="10">
        <v>0.85</v>
      </c>
      <c r="Q29" s="10">
        <v>0.85</v>
      </c>
      <c r="R29" s="10">
        <v>0.85</v>
      </c>
      <c r="T29" t="s">
        <v>21</v>
      </c>
    </row>
    <row r="30" spans="1:21" ht="26.25" customHeight="1" x14ac:dyDescent="0.25">
      <c r="A30" s="17"/>
      <c r="B30" s="19" t="s">
        <v>17</v>
      </c>
      <c r="C30" s="2" t="s">
        <v>15</v>
      </c>
      <c r="D30" s="3">
        <v>23</v>
      </c>
      <c r="E30" s="3">
        <v>23</v>
      </c>
      <c r="F30" s="3">
        <v>23</v>
      </c>
      <c r="G30" s="3">
        <v>23</v>
      </c>
      <c r="H30" s="3">
        <v>23</v>
      </c>
      <c r="I30" s="3">
        <v>21</v>
      </c>
      <c r="J30" s="3">
        <v>21</v>
      </c>
      <c r="K30" s="3">
        <v>21</v>
      </c>
      <c r="L30" s="3">
        <v>21</v>
      </c>
      <c r="M30" s="3">
        <v>21</v>
      </c>
      <c r="N30" s="3">
        <v>21</v>
      </c>
      <c r="O30" s="3">
        <v>21</v>
      </c>
      <c r="P30" s="3">
        <v>21</v>
      </c>
      <c r="Q30" s="3">
        <v>21</v>
      </c>
      <c r="R30" s="3">
        <v>21</v>
      </c>
      <c r="T30" t="s">
        <v>21</v>
      </c>
    </row>
    <row r="31" spans="1:21" ht="26.25" customHeight="1" x14ac:dyDescent="0.25">
      <c r="A31" s="17"/>
      <c r="B31" s="19"/>
      <c r="C31" s="2" t="s">
        <v>16</v>
      </c>
      <c r="D31" s="9">
        <v>0.16</v>
      </c>
      <c r="E31" s="9">
        <v>0.16</v>
      </c>
      <c r="F31" s="9">
        <v>0.16</v>
      </c>
      <c r="G31" s="9">
        <v>0.16</v>
      </c>
      <c r="H31" s="9">
        <v>0.16</v>
      </c>
      <c r="I31" s="9">
        <v>0.15</v>
      </c>
      <c r="J31" s="9">
        <v>0.15</v>
      </c>
      <c r="K31" s="9">
        <v>0.15</v>
      </c>
      <c r="L31" s="9">
        <v>0.15</v>
      </c>
      <c r="M31" s="9">
        <v>0.15</v>
      </c>
      <c r="N31" s="9">
        <v>0.15</v>
      </c>
      <c r="O31" s="9">
        <v>0.15</v>
      </c>
      <c r="P31" s="9">
        <v>0.15</v>
      </c>
      <c r="Q31" s="9">
        <v>0.15</v>
      </c>
      <c r="R31" s="9">
        <v>0.15</v>
      </c>
      <c r="T31" t="s">
        <v>21</v>
      </c>
      <c r="U31" t="s">
        <v>21</v>
      </c>
    </row>
    <row r="32" spans="1:21" ht="26.25" customHeight="1" x14ac:dyDescent="0.25">
      <c r="A32" s="17"/>
      <c r="B32" s="19" t="s">
        <v>18</v>
      </c>
      <c r="C32" s="2" t="s">
        <v>15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T32" t="s">
        <v>21</v>
      </c>
      <c r="U32" t="s">
        <v>21</v>
      </c>
    </row>
    <row r="33" spans="1:22" ht="26.25" customHeight="1" x14ac:dyDescent="0.25">
      <c r="A33" s="18"/>
      <c r="B33" s="19"/>
      <c r="C33" s="2" t="s">
        <v>16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T33" t="s">
        <v>21</v>
      </c>
    </row>
    <row r="34" spans="1:22" ht="26.25" customHeight="1" x14ac:dyDescent="0.25">
      <c r="A34" s="16" t="s">
        <v>25</v>
      </c>
      <c r="B34" s="19" t="s">
        <v>14</v>
      </c>
      <c r="C34" s="2" t="s">
        <v>15</v>
      </c>
      <c r="D34" s="3">
        <v>144</v>
      </c>
      <c r="E34" s="3">
        <v>144</v>
      </c>
      <c r="F34" s="3">
        <v>144</v>
      </c>
      <c r="G34" s="3">
        <v>144</v>
      </c>
      <c r="H34" s="3">
        <v>144</v>
      </c>
      <c r="I34" s="3">
        <v>149</v>
      </c>
      <c r="J34" s="3">
        <v>144</v>
      </c>
      <c r="K34" s="3">
        <v>144</v>
      </c>
      <c r="L34" s="3">
        <v>144</v>
      </c>
      <c r="M34" s="3">
        <v>144</v>
      </c>
      <c r="N34" s="3">
        <v>149</v>
      </c>
      <c r="O34" s="3">
        <v>149</v>
      </c>
      <c r="P34" s="3">
        <v>149</v>
      </c>
      <c r="Q34" s="3">
        <v>149</v>
      </c>
      <c r="R34" s="3">
        <v>149</v>
      </c>
      <c r="T34" t="s">
        <v>21</v>
      </c>
      <c r="V34" t="s">
        <v>21</v>
      </c>
    </row>
    <row r="35" spans="1:22" ht="26.25" customHeight="1" x14ac:dyDescent="0.25">
      <c r="A35" s="17"/>
      <c r="B35" s="19"/>
      <c r="C35" s="2" t="s">
        <v>16</v>
      </c>
      <c r="D35" s="9">
        <v>0.83</v>
      </c>
      <c r="E35" s="9">
        <v>0.83</v>
      </c>
      <c r="F35" s="9">
        <v>0.83</v>
      </c>
      <c r="G35" s="9">
        <v>0.83</v>
      </c>
      <c r="H35" s="9">
        <v>0.83</v>
      </c>
      <c r="I35" s="9">
        <v>0.86</v>
      </c>
      <c r="J35" s="9">
        <v>0.83</v>
      </c>
      <c r="K35" s="9">
        <v>0.83</v>
      </c>
      <c r="L35" s="9">
        <v>0.83</v>
      </c>
      <c r="M35" s="9">
        <v>0.83</v>
      </c>
      <c r="N35" s="9">
        <v>0.86</v>
      </c>
      <c r="O35" s="9">
        <v>0.86</v>
      </c>
      <c r="P35" s="9">
        <v>0.86</v>
      </c>
      <c r="Q35" s="9">
        <v>0.86</v>
      </c>
      <c r="R35" s="9">
        <v>0.86</v>
      </c>
      <c r="T35" t="s">
        <v>21</v>
      </c>
      <c r="U35" t="s">
        <v>21</v>
      </c>
    </row>
    <row r="36" spans="1:22" ht="26.25" customHeight="1" x14ac:dyDescent="0.25">
      <c r="A36" s="17"/>
      <c r="B36" s="19" t="s">
        <v>17</v>
      </c>
      <c r="C36" s="2" t="s">
        <v>15</v>
      </c>
      <c r="D36" s="3">
        <v>30</v>
      </c>
      <c r="E36" s="3">
        <v>30</v>
      </c>
      <c r="F36" s="3">
        <v>30</v>
      </c>
      <c r="G36" s="3">
        <v>30</v>
      </c>
      <c r="H36" s="3">
        <v>30</v>
      </c>
      <c r="I36" s="3">
        <v>25</v>
      </c>
      <c r="J36" s="3">
        <v>30</v>
      </c>
      <c r="K36" s="3">
        <v>30</v>
      </c>
      <c r="L36" s="3">
        <v>30</v>
      </c>
      <c r="M36" s="3">
        <v>30</v>
      </c>
      <c r="N36" s="3">
        <v>25</v>
      </c>
      <c r="O36" s="3">
        <v>25</v>
      </c>
      <c r="P36" s="3">
        <v>25</v>
      </c>
      <c r="Q36" s="3">
        <v>25</v>
      </c>
      <c r="R36" s="3">
        <v>25</v>
      </c>
      <c r="T36" t="s">
        <v>21</v>
      </c>
    </row>
    <row r="37" spans="1:22" ht="26.25" customHeight="1" x14ac:dyDescent="0.25">
      <c r="A37" s="17"/>
      <c r="B37" s="19"/>
      <c r="C37" s="2" t="s">
        <v>16</v>
      </c>
      <c r="D37" s="9">
        <v>0.17</v>
      </c>
      <c r="E37" s="9">
        <v>0.17</v>
      </c>
      <c r="F37" s="9">
        <v>0.17</v>
      </c>
      <c r="G37" s="9">
        <v>0.17</v>
      </c>
      <c r="H37" s="9">
        <v>0.17</v>
      </c>
      <c r="I37" s="9">
        <v>0.14000000000000001</v>
      </c>
      <c r="J37" s="9">
        <v>0.17</v>
      </c>
      <c r="K37" s="9">
        <v>0.17</v>
      </c>
      <c r="L37" s="9">
        <v>0.17</v>
      </c>
      <c r="M37" s="9">
        <v>0.17</v>
      </c>
      <c r="N37" s="9">
        <v>0.14000000000000001</v>
      </c>
      <c r="O37" s="9">
        <v>0.14000000000000001</v>
      </c>
      <c r="P37" s="9">
        <v>0.14000000000000001</v>
      </c>
      <c r="Q37" s="9">
        <v>0.14000000000000001</v>
      </c>
      <c r="R37" s="9">
        <v>0.14000000000000001</v>
      </c>
    </row>
    <row r="38" spans="1:22" ht="26.25" customHeight="1" x14ac:dyDescent="0.25">
      <c r="A38" s="17"/>
      <c r="B38" s="19" t="s">
        <v>18</v>
      </c>
      <c r="C38" s="2" t="s">
        <v>15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T38" t="s">
        <v>21</v>
      </c>
    </row>
    <row r="39" spans="1:22" ht="26.25" customHeight="1" x14ac:dyDescent="0.25">
      <c r="A39" s="18"/>
      <c r="B39" s="19"/>
      <c r="C39" s="2" t="s">
        <v>16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22" ht="26.25" customHeight="1" x14ac:dyDescent="0.25">
      <c r="A40" s="34" t="s">
        <v>26</v>
      </c>
      <c r="B40" s="37" t="s">
        <v>14</v>
      </c>
      <c r="C40" s="12" t="s">
        <v>15</v>
      </c>
      <c r="D40" s="13">
        <f t="shared" ref="D40:R40" si="0">D6+D12+D18+D28+D34</f>
        <v>587</v>
      </c>
      <c r="E40" s="13">
        <f t="shared" si="0"/>
        <v>587</v>
      </c>
      <c r="F40" s="13">
        <f t="shared" si="0"/>
        <v>587</v>
      </c>
      <c r="G40" s="13">
        <f t="shared" si="0"/>
        <v>587</v>
      </c>
      <c r="H40" s="13">
        <f t="shared" si="0"/>
        <v>587</v>
      </c>
      <c r="I40" s="13">
        <f t="shared" si="0"/>
        <v>608</v>
      </c>
      <c r="J40" s="13">
        <f t="shared" si="0"/>
        <v>603</v>
      </c>
      <c r="K40" s="13">
        <f t="shared" si="0"/>
        <v>603</v>
      </c>
      <c r="L40" s="13">
        <f t="shared" si="0"/>
        <v>603</v>
      </c>
      <c r="M40" s="13">
        <f t="shared" si="0"/>
        <v>603</v>
      </c>
      <c r="N40" s="13">
        <f t="shared" si="0"/>
        <v>608</v>
      </c>
      <c r="O40" s="13">
        <f t="shared" si="0"/>
        <v>608</v>
      </c>
      <c r="P40" s="13">
        <f t="shared" si="0"/>
        <v>608</v>
      </c>
      <c r="Q40" s="13">
        <f t="shared" si="0"/>
        <v>608</v>
      </c>
      <c r="R40" s="13">
        <f t="shared" si="0"/>
        <v>608</v>
      </c>
      <c r="T40" t="s">
        <v>21</v>
      </c>
      <c r="U40" t="s">
        <v>21</v>
      </c>
    </row>
    <row r="41" spans="1:22" ht="26.25" customHeight="1" x14ac:dyDescent="0.25">
      <c r="A41" s="35"/>
      <c r="B41" s="37"/>
      <c r="C41" s="12" t="s">
        <v>16</v>
      </c>
      <c r="D41" s="14">
        <v>0.81</v>
      </c>
      <c r="E41" s="14">
        <v>0.81</v>
      </c>
      <c r="F41" s="14">
        <v>0.81</v>
      </c>
      <c r="G41" s="14">
        <v>0.81</v>
      </c>
      <c r="H41" s="14">
        <v>0.81</v>
      </c>
      <c r="I41" s="14">
        <v>0.84</v>
      </c>
      <c r="J41" s="14">
        <v>0.84</v>
      </c>
      <c r="K41" s="14">
        <v>0.84</v>
      </c>
      <c r="L41" s="14">
        <v>0.84</v>
      </c>
      <c r="M41" s="14">
        <v>0.84</v>
      </c>
      <c r="N41" s="14">
        <v>0.84</v>
      </c>
      <c r="O41" s="14">
        <v>0.84</v>
      </c>
      <c r="P41" s="14">
        <v>0.84</v>
      </c>
      <c r="Q41" s="14">
        <v>0.84</v>
      </c>
      <c r="R41" s="14">
        <v>0.84</v>
      </c>
      <c r="T41" t="s">
        <v>21</v>
      </c>
    </row>
    <row r="42" spans="1:22" ht="26.25" customHeight="1" x14ac:dyDescent="0.25">
      <c r="A42" s="35"/>
      <c r="B42" s="37" t="s">
        <v>17</v>
      </c>
      <c r="C42" s="12" t="s">
        <v>15</v>
      </c>
      <c r="D42" s="13">
        <f t="shared" ref="D42:N42" si="1">D8+D14+D20+D30+D36</f>
        <v>137</v>
      </c>
      <c r="E42" s="13">
        <f t="shared" si="1"/>
        <v>137</v>
      </c>
      <c r="F42" s="13">
        <f t="shared" si="1"/>
        <v>137</v>
      </c>
      <c r="G42" s="13">
        <f t="shared" si="1"/>
        <v>137</v>
      </c>
      <c r="H42" s="13">
        <f t="shared" si="1"/>
        <v>137</v>
      </c>
      <c r="I42" s="13">
        <f t="shared" si="1"/>
        <v>116</v>
      </c>
      <c r="J42" s="13">
        <f t="shared" si="1"/>
        <v>121</v>
      </c>
      <c r="K42" s="13">
        <f t="shared" si="1"/>
        <v>121</v>
      </c>
      <c r="L42" s="13">
        <f t="shared" si="1"/>
        <v>121</v>
      </c>
      <c r="M42" s="13">
        <f t="shared" si="1"/>
        <v>121</v>
      </c>
      <c r="N42" s="13">
        <f t="shared" si="1"/>
        <v>116</v>
      </c>
      <c r="O42" s="13">
        <v>115</v>
      </c>
      <c r="P42" s="13">
        <v>115</v>
      </c>
      <c r="Q42" s="13">
        <v>115</v>
      </c>
      <c r="R42" s="13">
        <v>115</v>
      </c>
    </row>
    <row r="43" spans="1:22" ht="26.25" customHeight="1" x14ac:dyDescent="0.25">
      <c r="A43" s="35"/>
      <c r="B43" s="37"/>
      <c r="C43" s="12" t="s">
        <v>16</v>
      </c>
      <c r="D43" s="14">
        <v>0.19</v>
      </c>
      <c r="E43" s="14">
        <v>0.19</v>
      </c>
      <c r="F43" s="14">
        <v>0.19</v>
      </c>
      <c r="G43" s="14">
        <v>0.19</v>
      </c>
      <c r="H43" s="14">
        <v>0.19</v>
      </c>
      <c r="I43" s="14">
        <v>0.16</v>
      </c>
      <c r="J43" s="14">
        <v>0.16</v>
      </c>
      <c r="K43" s="14">
        <v>0.16</v>
      </c>
      <c r="L43" s="14">
        <v>0.16</v>
      </c>
      <c r="M43" s="14">
        <v>0.16</v>
      </c>
      <c r="N43" s="14">
        <v>0.16</v>
      </c>
      <c r="O43" s="14">
        <v>0.16</v>
      </c>
      <c r="P43" s="14">
        <v>0.16</v>
      </c>
      <c r="Q43" s="14">
        <v>0.16</v>
      </c>
      <c r="R43" s="14">
        <v>0.16</v>
      </c>
    </row>
    <row r="44" spans="1:22" ht="26.25" customHeight="1" x14ac:dyDescent="0.25">
      <c r="A44" s="35"/>
      <c r="B44" s="37" t="s">
        <v>18</v>
      </c>
      <c r="C44" s="12" t="s">
        <v>15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22" ht="26.25" customHeight="1" x14ac:dyDescent="0.25">
      <c r="A45" s="36"/>
      <c r="B45" s="37"/>
      <c r="C45" s="12" t="s">
        <v>16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</row>
  </sheetData>
  <mergeCells count="60">
    <mergeCell ref="A25:A27"/>
    <mergeCell ref="B25:C27"/>
    <mergeCell ref="A40:A45"/>
    <mergeCell ref="B40:B41"/>
    <mergeCell ref="B42:B43"/>
    <mergeCell ref="B44:B45"/>
    <mergeCell ref="A28:A33"/>
    <mergeCell ref="B28:B29"/>
    <mergeCell ref="B30:B31"/>
    <mergeCell ref="B32:B33"/>
    <mergeCell ref="A34:A39"/>
    <mergeCell ref="B34:B35"/>
    <mergeCell ref="B36:B37"/>
    <mergeCell ref="B38:B39"/>
    <mergeCell ref="D25:R25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Q4:Q5"/>
    <mergeCell ref="R4:R5"/>
    <mergeCell ref="B6:B7"/>
    <mergeCell ref="B8:B9"/>
    <mergeCell ref="B3:C5"/>
    <mergeCell ref="D3:R3"/>
    <mergeCell ref="G4:G5"/>
    <mergeCell ref="H4:H5"/>
    <mergeCell ref="I4:I5"/>
    <mergeCell ref="L4:L5"/>
    <mergeCell ref="M4:M5"/>
    <mergeCell ref="N4:N5"/>
    <mergeCell ref="O4:O5"/>
    <mergeCell ref="J4:J5"/>
    <mergeCell ref="K4:K5"/>
    <mergeCell ref="P4:P5"/>
    <mergeCell ref="E4:E5"/>
    <mergeCell ref="F4:F5"/>
    <mergeCell ref="A6:A11"/>
    <mergeCell ref="B14:B15"/>
    <mergeCell ref="B16:B17"/>
    <mergeCell ref="B10:B11"/>
    <mergeCell ref="A12:A17"/>
    <mergeCell ref="A18:A23"/>
    <mergeCell ref="B12:B13"/>
    <mergeCell ref="A3:A5"/>
    <mergeCell ref="D4:D5"/>
    <mergeCell ref="B18:B19"/>
    <mergeCell ref="B20:B21"/>
    <mergeCell ref="B22:B23"/>
  </mergeCells>
  <pageMargins left="0.52" right="0.43" top="0.33" bottom="0.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2025-10-03T10:04:22Z</cp:lastPrinted>
  <dcterms:created xsi:type="dcterms:W3CDTF">2024-09-10T06:59:52Z</dcterms:created>
  <dcterms:modified xsi:type="dcterms:W3CDTF">2025-10-03T10:06:59Z</dcterms:modified>
</cp:coreProperties>
</file>